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Φύλλο1!$A$4:$J$8</definedName>
  </definedNames>
  <calcPr calcId="125725"/>
</workbook>
</file>

<file path=xl/calcChain.xml><?xml version="1.0" encoding="utf-8"?>
<calcChain xmlns="http://schemas.openxmlformats.org/spreadsheetml/2006/main">
  <c r="J60" i="1"/>
  <c r="J38"/>
  <c r="J11"/>
  <c r="J54"/>
  <c r="J39"/>
  <c r="J22"/>
  <c r="J34"/>
  <c r="J33"/>
  <c r="J69"/>
  <c r="J15"/>
  <c r="J9"/>
  <c r="J18"/>
  <c r="J14"/>
  <c r="J12"/>
  <c r="J13"/>
  <c r="J16"/>
  <c r="J23"/>
  <c r="J24"/>
  <c r="J17"/>
  <c r="J19"/>
  <c r="J20"/>
  <c r="J21"/>
  <c r="J35"/>
  <c r="J27"/>
  <c r="J25"/>
  <c r="J28"/>
  <c r="J37"/>
  <c r="J41"/>
  <c r="J26"/>
  <c r="J32"/>
  <c r="J40"/>
  <c r="J57"/>
  <c r="J30"/>
  <c r="J46"/>
  <c r="J29"/>
  <c r="J44"/>
  <c r="J59"/>
  <c r="J53"/>
  <c r="J36"/>
  <c r="J48"/>
  <c r="J45"/>
  <c r="J31"/>
  <c r="J42"/>
  <c r="J43"/>
  <c r="J50"/>
  <c r="J49"/>
  <c r="J55"/>
  <c r="J52"/>
  <c r="J47"/>
  <c r="J58"/>
  <c r="J56"/>
  <c r="J51"/>
  <c r="J61"/>
  <c r="J63"/>
  <c r="J64"/>
  <c r="J62"/>
  <c r="J67"/>
  <c r="J65"/>
  <c r="J66"/>
  <c r="J68"/>
  <c r="J10"/>
</calcChain>
</file>

<file path=xl/sharedStrings.xml><?xml version="1.0" encoding="utf-8"?>
<sst xmlns="http://schemas.openxmlformats.org/spreadsheetml/2006/main" count="203" uniqueCount="141">
  <si>
    <t>Α/Α</t>
  </si>
  <si>
    <t>Α.Μ.</t>
  </si>
  <si>
    <t>ΕΠΩΝΥΜΟ</t>
  </si>
  <si>
    <t>ΟΝΟΜΑ</t>
  </si>
  <si>
    <t>ΚΛΑΔΟΣ</t>
  </si>
  <si>
    <t>ΣΥΝΟΛΟ ΜΟΡΙΩΝ</t>
  </si>
  <si>
    <t>ΔΙΑΜΑΝΤΗΣ</t>
  </si>
  <si>
    <t>ΝΙΚΟΛΑΟΣ</t>
  </si>
  <si>
    <t>ΠΕ04.01</t>
  </si>
  <si>
    <t>ΠΑΝΑΓΗ</t>
  </si>
  <si>
    <t>ΓΕΩΡΓΟΥΛΑ</t>
  </si>
  <si>
    <t>ΠΕ04.02</t>
  </si>
  <si>
    <t>ΖΑΡΡΑΣ</t>
  </si>
  <si>
    <t>ΔΗΜΟΣ-ΕΥΑΓΓΕΛΟΣ</t>
  </si>
  <si>
    <t>ΠΕ12.10</t>
  </si>
  <si>
    <t>ΜΑΝΟΠΟΥΛΟΣ</t>
  </si>
  <si>
    <t>ΣΩΤΗΡΙΟΣ</t>
  </si>
  <si>
    <t>ΠΕ14.04</t>
  </si>
  <si>
    <t>ΧΡΗΣΤΟΣ</t>
  </si>
  <si>
    <t>ΠΕ19</t>
  </si>
  <si>
    <t>ΛΙΤΣΙΟΣ</t>
  </si>
  <si>
    <t>ΓΕΩΡΓΙΟΣ</t>
  </si>
  <si>
    <t>ΠΕ01</t>
  </si>
  <si>
    <t>ΤΣΙΟΥΝΤΟΥ</t>
  </si>
  <si>
    <t>ΑΝΑΣΤΑΣΙΑ</t>
  </si>
  <si>
    <t>ΠΕ05</t>
  </si>
  <si>
    <t>ΖΑΧΑΡΗΣ</t>
  </si>
  <si>
    <t>ΚΩΝ/ΝΟΣ</t>
  </si>
  <si>
    <t>ΖΟΡΜΠΑ</t>
  </si>
  <si>
    <t>ΒΑΣΙΛΙΚΗ</t>
  </si>
  <si>
    <t>ΠΕ02</t>
  </si>
  <si>
    <t>ΤΣΙΡΑΣ</t>
  </si>
  <si>
    <t>ΑΝΑΣΤΑΣΙΟΣ</t>
  </si>
  <si>
    <t>ΠΕ17.02</t>
  </si>
  <si>
    <t>ΓΑΛΑΝΗΣ</t>
  </si>
  <si>
    <t>ΒΑΣΙΛΕΙΟΣ</t>
  </si>
  <si>
    <t>ΠΑΠΑΝΑΣΤΑΣΙΟΥ</t>
  </si>
  <si>
    <t>ΑΘΑΝΑΣΙΟΣ</t>
  </si>
  <si>
    <t>ΠΕ03</t>
  </si>
  <si>
    <t>ΜΥΛΩΝΑΣ</t>
  </si>
  <si>
    <t>ΣΕΡΑΦΕΙΜ</t>
  </si>
  <si>
    <t>ΠΟΤΑΜΙΤΟΥ</t>
  </si>
  <si>
    <t>ΝΙΚΗ</t>
  </si>
  <si>
    <t>ΜΟΡΦΟΣ</t>
  </si>
  <si>
    <t>ΠΕ11</t>
  </si>
  <si>
    <t>ΜΙΞΑΦΕΝΤΗΣ</t>
  </si>
  <si>
    <t>ΙΩΑΝΝΗΣ</t>
  </si>
  <si>
    <t>ΒΛΟΝΤΖΟΥ</t>
  </si>
  <si>
    <t>ΕΛΕΝΗ</t>
  </si>
  <si>
    <t>ΝΙΚΟΛΑΚΑΚΟΣ</t>
  </si>
  <si>
    <t>ΜΙΛΤΙΑΔΗΣ</t>
  </si>
  <si>
    <t>ΒΑΛΑΡΑΚΟΣ</t>
  </si>
  <si>
    <t>ΘΕΟΧΑΡΗΣ</t>
  </si>
  <si>
    <t>ΓΚΟΡΙΛΑΣ</t>
  </si>
  <si>
    <t>ΘΩΜΑΣ</t>
  </si>
  <si>
    <t>ΠΕ14.05</t>
  </si>
  <si>
    <t>ΝΕΟΧΩΡΙΤΗΣ</t>
  </si>
  <si>
    <t>ΒΑΣΙΛΕΙΟΥ</t>
  </si>
  <si>
    <t>ΚΑΤΣΙΚΑΣ</t>
  </si>
  <si>
    <t>ΑΠΟΣΤΟΛΟΣ</t>
  </si>
  <si>
    <t>ΠΕ17.07</t>
  </si>
  <si>
    <t>ΜΑΡΚΟΥΤΗΣ</t>
  </si>
  <si>
    <t>ΠΕ04.04</t>
  </si>
  <si>
    <t>ΜΠΙΤΣΙΟΣ</t>
  </si>
  <si>
    <t>ΔΗΜΗΤΡΙΟΣ</t>
  </si>
  <si>
    <t>ΠΕ12.05</t>
  </si>
  <si>
    <t>ΡΑΧΜΑΝΗΣ</t>
  </si>
  <si>
    <t>ΚΟΥΡΤΕΣΙΩΤΗΣ</t>
  </si>
  <si>
    <t>ΜΑΚΡΥΓΙΑΝΝΗ</t>
  </si>
  <si>
    <t>ΠΑΝΑΓΙΩΤΑ</t>
  </si>
  <si>
    <t>ΤΣΙΑΜΑΛΟΣ</t>
  </si>
  <si>
    <t>ΠΑΝΤΕΛΗΣ</t>
  </si>
  <si>
    <t>ΠΕ18.18</t>
  </si>
  <si>
    <t>ΠΑΛΑΙΟΧΩΡΙΤΗΣ</t>
  </si>
  <si>
    <t>ΑΡΙΣΤΕΙΔΗΣ</t>
  </si>
  <si>
    <t>ΚΑΡΑΝΙΣΑΣ</t>
  </si>
  <si>
    <t>ΠΕ09</t>
  </si>
  <si>
    <t>ΚΑΡΑΤΑΣΙΟΣ</t>
  </si>
  <si>
    <t>ΡΙΖΑΣ</t>
  </si>
  <si>
    <t>ΠΑΝΑΓΙΩΤΗΣ</t>
  </si>
  <si>
    <t>ΦΙΛΙΠΠΟΥ</t>
  </si>
  <si>
    <t>ΤΡΥΦΕΡΗ</t>
  </si>
  <si>
    <t>ΑΓΓΕΛΙΚΗ</t>
  </si>
  <si>
    <t>ΠΕ06</t>
  </si>
  <si>
    <t>ΠΑΠΠΑΣ</t>
  </si>
  <si>
    <t>ΣΩΚΡΑΤΗΣ</t>
  </si>
  <si>
    <t>ΠΕ12.04</t>
  </si>
  <si>
    <t>ΤΣΟΥΛΟΥΦΑΣ</t>
  </si>
  <si>
    <t>ΚΩΝΣΤΑΝΤΙΝΟΣ</t>
  </si>
  <si>
    <t>ΠΑΠΑΜΑΡΓΑΡΙΤΗΣ</t>
  </si>
  <si>
    <t>ΚΑΝΟΥΤΑ</t>
  </si>
  <si>
    <t>ΜΑΡΙΑ</t>
  </si>
  <si>
    <t>ΠΕ18.12</t>
  </si>
  <si>
    <t>ΒΛΑΣΤΟΣ</t>
  </si>
  <si>
    <t>ΑΙΜΙΛΙΟΣ</t>
  </si>
  <si>
    <t>ΚΑΡΑΓΙΑΝΝΗΣ</t>
  </si>
  <si>
    <t>ΚΑΛΟΓΕΡΟΠΟΥΛΟΣ</t>
  </si>
  <si>
    <t>ΚΑΝΔΥΛΑΣ</t>
  </si>
  <si>
    <t>ΣΥΝΟΛΟ</t>
  </si>
  <si>
    <t>ΜΟΡΙΩΝ</t>
  </si>
  <si>
    <t>Α+Β</t>
  </si>
  <si>
    <t>Α+Β+Γ</t>
  </si>
  <si>
    <t>ΛΟΥΚΑΣ</t>
  </si>
  <si>
    <t>ΗΛΙΑΣ</t>
  </si>
  <si>
    <t>ΓΚΑΡΑΓΚΟΥΝΗΣ</t>
  </si>
  <si>
    <t>ΒΗΣΣΑΡΙΩΝ</t>
  </si>
  <si>
    <t>ΤΑΓΚΟΥΛΗΣ</t>
  </si>
  <si>
    <t>ΠΕΤΕΙΝΑΡΑΣ</t>
  </si>
  <si>
    <t>ΒΛΑΧΟΥ</t>
  </si>
  <si>
    <t>ΚΑΤΣΑΡΟΣ</t>
  </si>
  <si>
    <t>ΦΩΤΙΟΣ</t>
  </si>
  <si>
    <t>ΧΗΡΟΠΟΥΛΟΥ</t>
  </si>
  <si>
    <t>ΧΡΥΣΗ</t>
  </si>
  <si>
    <t>ΑΡΓΥΡΗΣ</t>
  </si>
  <si>
    <t>ΠΕ17.06</t>
  </si>
  <si>
    <t>ΜΠΑΡΜΠΑΡΟΥΣΗΣ</t>
  </si>
  <si>
    <t>ΧΑΡΑΛΑΜΠΟΣ</t>
  </si>
  <si>
    <t>ΠΕ10</t>
  </si>
  <si>
    <t>ΤΖΟΥΝΑΚΟΥ</t>
  </si>
  <si>
    <t>ΚΑΡΚΑΛΕΤΣΟΣ</t>
  </si>
  <si>
    <t>ΓΙΑΝΝΑΚΟΥ</t>
  </si>
  <si>
    <t>ΒΑΪΑ</t>
  </si>
  <si>
    <t>ΘΑΝΑΣΕΛΟΣ</t>
  </si>
  <si>
    <t>ΚΑΚΚΟΣ</t>
  </si>
  <si>
    <t>ΓΚΙΜΟΥΣΙΑΣ</t>
  </si>
  <si>
    <t>ΠΡΟΚΟΠΙΟΣ</t>
  </si>
  <si>
    <t>ΝΤΑΪΛΙΑΝΗ</t>
  </si>
  <si>
    <t>ΙΩΑΝΝΑ</t>
  </si>
  <si>
    <t>ΚΑΤΣΑΡΗΣ</t>
  </si>
  <si>
    <t>ΛΙΟΥΤΑ</t>
  </si>
  <si>
    <t>ΧΡΙΣΤΙΝΑ</t>
  </si>
  <si>
    <r>
      <rPr>
        <b/>
        <sz val="7"/>
        <rFont val="Arial"/>
        <family val="2"/>
        <charset val="161"/>
      </rPr>
      <t>Α.</t>
    </r>
    <r>
      <rPr>
        <sz val="7"/>
        <rFont val="Arial"/>
        <family val="2"/>
        <charset val="161"/>
      </rPr>
      <t xml:space="preserve"> ΚΡΙΤΗΡΙΟ ΕΠΙΣΤΗΜΟΝΙΚΗΣ-ΠΑΙΔΑΓΩΓΙΚΗΣ ΣΥΓΚΡΟΤΗΣΗΣ</t>
    </r>
  </si>
  <si>
    <r>
      <rPr>
        <b/>
        <sz val="7"/>
        <rFont val="Arial"/>
        <family val="2"/>
        <charset val="161"/>
      </rPr>
      <t>Β.</t>
    </r>
    <r>
      <rPr>
        <sz val="7"/>
        <rFont val="Arial"/>
        <family val="2"/>
        <charset val="161"/>
      </rPr>
      <t xml:space="preserve"> ΚΡΙΤΗΡΙΟ ΥΠΗΡΕΣΙΑΚΗΣ ΚΑΤΑΣΤΑΣΗΣ, ΔΙΟΙΚΗΤΙΚΗΣ ΚΑΙ ΚΑΘΟΔΗΓΗΤΙΚΗΣ ΕΜΠΕΙΡΙΑΣ</t>
    </r>
  </si>
  <si>
    <t>Γ. ΚΡΙΤΗΡΙΟ ΣΥΜΒΟΛΗ ΣΤΟ ΕΚΠΑΙΔΕΥΤΙΚΟ ΕΡΓΟ-ΠΡΟΣΩΠΙΚΟΤΗΤΑ-ΓΕΝΙΚΗ ΣΥΓΚΡΟΤΗΣΗ</t>
  </si>
  <si>
    <t>ΜΙΧΑΗΛ ΠΑΠΑΝΟΥΣΚΑΣ</t>
  </si>
  <si>
    <t xml:space="preserve">ΤΕΛΙΚΟΣ ΕΝΙΑΙΟΣ ΑΞΙΟΛΟΓΙΚΟΣ ΠΙΝΑΚΑΣ ΤΕΛΙΚΗΣ ΒΑΘΜΟΛΟΓΙΑΣ  ΥΠΟΨΗΦΙΩΝ ΔΙΕΥΘΥΝΤΩΝ ΣΧΟΛΙΚΩΝ ΜΟΝΑΔΩΝ ΚΑΙ Ε.Κ. Δ.Δ.Ε. ΚΑΡΔΙΤΣΑΣ </t>
  </si>
  <si>
    <t>Χημικός M.Sc.</t>
  </si>
  <si>
    <t>Δ/ντής Δ.Δ.Ε. Καρδίτσας</t>
  </si>
  <si>
    <t>O ΠΡΟΕΔΡΟΣ ΤΟΥ ΠΥΣΔΕ ΚΑΡΔΙΤΣΑΣ</t>
  </si>
  <si>
    <t>ΠΡΑΞΗ ΠΥΣΔΕ    32η  / 16-09-2019</t>
  </si>
  <si>
    <t>ΚΑΡΔΙΤΣΑ 16-09-2019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</si>
</sst>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1"/>
      <color indexed="62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0"/>
      <name val="Arial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Dialog"/>
      <charset val="161"/>
    </font>
    <font>
      <b/>
      <sz val="11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sz val="6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sz val="7"/>
      <name val="Arial"/>
      <family val="2"/>
      <charset val="161"/>
    </font>
    <font>
      <b/>
      <sz val="7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5" fillId="7" borderId="1" applyNumberFormat="0" applyAlignment="0" applyProtection="0"/>
    <xf numFmtId="0" fontId="3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7" applyNumberForma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1" borderId="1" applyNumberFormat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23" fillId="24" borderId="15" xfId="36" applyFont="1" applyFill="1" applyBorder="1" applyAlignment="1">
      <alignment horizontal="center" vertical="center" wrapText="1"/>
    </xf>
    <xf numFmtId="0" fontId="23" fillId="24" borderId="16" xfId="36" applyFont="1" applyFill="1" applyBorder="1" applyAlignment="1">
      <alignment horizontal="center" vertical="center" wrapText="1"/>
    </xf>
    <xf numFmtId="0" fontId="23" fillId="24" borderId="17" xfId="36" applyFont="1" applyFill="1" applyBorder="1" applyAlignment="1">
      <alignment horizontal="center" vertical="center" wrapText="1"/>
    </xf>
    <xf numFmtId="0" fontId="19" fillId="24" borderId="16" xfId="36" applyFont="1" applyFill="1" applyBorder="1" applyAlignment="1">
      <alignment horizontal="center" vertical="center" wrapText="1"/>
    </xf>
    <xf numFmtId="0" fontId="25" fillId="0" borderId="16" xfId="0" applyFont="1" applyBorder="1" applyAlignment="1"/>
    <xf numFmtId="0" fontId="25" fillId="0" borderId="17" xfId="0" applyFont="1" applyBorder="1" applyAlignment="1"/>
    <xf numFmtId="0" fontId="0" fillId="0" borderId="0" xfId="0" applyAlignment="1"/>
    <xf numFmtId="0" fontId="22" fillId="0" borderId="0" xfId="0" applyFont="1" applyAlignment="1"/>
    <xf numFmtId="0" fontId="0" fillId="25" borderId="24" xfId="0" applyFill="1" applyBorder="1" applyAlignment="1">
      <alignment horizontal="center"/>
    </xf>
    <xf numFmtId="0" fontId="0" fillId="25" borderId="1" xfId="0" applyFont="1" applyFill="1" applyBorder="1" applyAlignment="1">
      <alignment horizontal="left"/>
    </xf>
    <xf numFmtId="0" fontId="0" fillId="25" borderId="1" xfId="0" applyFill="1" applyBorder="1" applyAlignment="1">
      <alignment horizontal="center"/>
    </xf>
    <xf numFmtId="0" fontId="0" fillId="25" borderId="1" xfId="0" applyFill="1" applyBorder="1" applyAlignment="1">
      <alignment horizontal="left"/>
    </xf>
    <xf numFmtId="0" fontId="0" fillId="25" borderId="25" xfId="0" applyFill="1" applyBorder="1" applyAlignment="1">
      <alignment horizontal="center"/>
    </xf>
    <xf numFmtId="0" fontId="0" fillId="25" borderId="26" xfId="0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12" fillId="28" borderId="37" xfId="36" applyFont="1" applyFill="1" applyBorder="1" applyAlignment="1">
      <alignment horizontal="center"/>
    </xf>
    <xf numFmtId="0" fontId="12" fillId="28" borderId="43" xfId="36" applyFont="1" applyFill="1" applyBorder="1" applyAlignment="1">
      <alignment horizontal="center"/>
    </xf>
    <xf numFmtId="2" fontId="21" fillId="0" borderId="19" xfId="1" applyNumberFormat="1" applyFont="1" applyBorder="1" applyAlignment="1">
      <alignment horizontal="right"/>
    </xf>
    <xf numFmtId="2" fontId="21" fillId="0" borderId="20" xfId="1" applyNumberFormat="1" applyFont="1" applyBorder="1" applyAlignment="1">
      <alignment horizontal="right"/>
    </xf>
    <xf numFmtId="0" fontId="0" fillId="25" borderId="31" xfId="0" applyFill="1" applyBorder="1" applyAlignment="1">
      <alignment horizontal="center"/>
    </xf>
    <xf numFmtId="0" fontId="0" fillId="25" borderId="30" xfId="0" applyFill="1" applyBorder="1" applyAlignment="1">
      <alignment horizontal="center"/>
    </xf>
    <xf numFmtId="2" fontId="1" fillId="0" borderId="44" xfId="1" applyNumberFormat="1" applyFill="1" applyBorder="1" applyAlignment="1">
      <alignment horizontal="center"/>
    </xf>
    <xf numFmtId="2" fontId="21" fillId="0" borderId="12" xfId="1" applyNumberFormat="1" applyFont="1" applyBorder="1" applyAlignment="1">
      <alignment horizontal="right"/>
    </xf>
    <xf numFmtId="2" fontId="21" fillId="0" borderId="12" xfId="1" applyNumberFormat="1" applyFont="1" applyFill="1" applyBorder="1" applyAlignment="1">
      <alignment horizontal="right"/>
    </xf>
    <xf numFmtId="2" fontId="1" fillId="0" borderId="11" xfId="1" applyNumberFormat="1" applyBorder="1"/>
    <xf numFmtId="2" fontId="21" fillId="0" borderId="10" xfId="1" applyNumberFormat="1" applyFont="1" applyBorder="1" applyAlignment="1">
      <alignment horizontal="right"/>
    </xf>
    <xf numFmtId="2" fontId="21" fillId="0" borderId="28" xfId="1" applyNumberFormat="1" applyFont="1" applyBorder="1" applyAlignment="1">
      <alignment horizontal="right"/>
    </xf>
    <xf numFmtId="2" fontId="21" fillId="29" borderId="10" xfId="1" applyNumberFormat="1" applyFont="1" applyFill="1" applyBorder="1" applyAlignment="1">
      <alignment horizontal="right"/>
    </xf>
    <xf numFmtId="2" fontId="21" fillId="0" borderId="29" xfId="1" applyNumberFormat="1" applyFont="1" applyBorder="1" applyAlignment="1">
      <alignment horizontal="right"/>
    </xf>
    <xf numFmtId="2" fontId="21" fillId="0" borderId="10" xfId="1" applyNumberFormat="1" applyFont="1" applyFill="1" applyBorder="1" applyAlignment="1">
      <alignment horizontal="right"/>
    </xf>
    <xf numFmtId="0" fontId="0" fillId="26" borderId="24" xfId="0" applyFill="1" applyBorder="1" applyAlignment="1">
      <alignment horizontal="center"/>
    </xf>
    <xf numFmtId="0" fontId="0" fillId="25" borderId="27" xfId="0" applyFill="1" applyBorder="1" applyAlignment="1">
      <alignment horizontal="left"/>
    </xf>
    <xf numFmtId="0" fontId="0" fillId="0" borderId="0" xfId="0"/>
    <xf numFmtId="2" fontId="12" fillId="30" borderId="19" xfId="36" applyNumberFormat="1" applyFill="1" applyBorder="1"/>
    <xf numFmtId="2" fontId="21" fillId="0" borderId="45" xfId="1" applyNumberFormat="1" applyFont="1" applyBorder="1" applyAlignment="1">
      <alignment horizontal="right"/>
    </xf>
    <xf numFmtId="2" fontId="12" fillId="30" borderId="46" xfId="36" applyNumberFormat="1" applyFill="1" applyBorder="1"/>
    <xf numFmtId="0" fontId="0" fillId="25" borderId="31" xfId="0" applyFill="1" applyBorder="1" applyAlignment="1">
      <alignment horizontal="left"/>
    </xf>
    <xf numFmtId="2" fontId="1" fillId="0" borderId="14" xfId="1" applyNumberFormat="1" applyBorder="1"/>
    <xf numFmtId="2" fontId="1" fillId="0" borderId="11" xfId="1" applyNumberFormat="1" applyFill="1" applyBorder="1"/>
    <xf numFmtId="0" fontId="30" fillId="26" borderId="1" xfId="0" applyFont="1" applyFill="1" applyBorder="1"/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9" fillId="27" borderId="21" xfId="0" applyFont="1" applyFill="1" applyBorder="1" applyAlignment="1">
      <alignment horizontal="center"/>
    </xf>
    <xf numFmtId="0" fontId="29" fillId="27" borderId="22" xfId="0" applyFont="1" applyFill="1" applyBorder="1" applyAlignment="1">
      <alignment horizontal="center"/>
    </xf>
    <xf numFmtId="0" fontId="29" fillId="27" borderId="23" xfId="0" applyFont="1" applyFill="1" applyBorder="1" applyAlignment="1">
      <alignment horizontal="center"/>
    </xf>
    <xf numFmtId="0" fontId="19" fillId="24" borderId="32" xfId="36" applyFont="1" applyFill="1" applyBorder="1" applyAlignment="1">
      <alignment horizontal="center" vertical="center" wrapText="1"/>
    </xf>
    <xf numFmtId="0" fontId="19" fillId="24" borderId="37" xfId="36" applyFont="1" applyFill="1" applyBorder="1" applyAlignment="1">
      <alignment horizontal="center" vertical="center" wrapText="1"/>
    </xf>
    <xf numFmtId="0" fontId="19" fillId="24" borderId="38" xfId="36" applyFont="1" applyFill="1" applyBorder="1" applyAlignment="1">
      <alignment horizontal="center" vertical="center" wrapText="1"/>
    </xf>
    <xf numFmtId="0" fontId="19" fillId="24" borderId="33" xfId="36" applyFont="1" applyFill="1" applyBorder="1" applyAlignment="1">
      <alignment horizontal="left" vertical="center" wrapText="1"/>
    </xf>
    <xf numFmtId="0" fontId="19" fillId="24" borderId="10" xfId="36" applyFont="1" applyFill="1" applyBorder="1" applyAlignment="1">
      <alignment horizontal="left" vertical="center" wrapText="1"/>
    </xf>
    <xf numFmtId="0" fontId="19" fillId="24" borderId="39" xfId="36" applyFont="1" applyFill="1" applyBorder="1" applyAlignment="1">
      <alignment horizontal="left" vertical="center" wrapText="1"/>
    </xf>
    <xf numFmtId="0" fontId="20" fillId="24" borderId="33" xfId="36" applyFont="1" applyFill="1" applyBorder="1" applyAlignment="1">
      <alignment horizontal="center" vertical="center" wrapText="1"/>
    </xf>
    <xf numFmtId="0" fontId="20" fillId="24" borderId="10" xfId="36" applyFont="1" applyFill="1" applyBorder="1" applyAlignment="1">
      <alignment horizontal="center" vertical="center" wrapText="1"/>
    </xf>
    <xf numFmtId="0" fontId="20" fillId="24" borderId="39" xfId="36" applyFont="1" applyFill="1" applyBorder="1" applyAlignment="1">
      <alignment horizontal="center" vertical="center" wrapText="1"/>
    </xf>
    <xf numFmtId="0" fontId="19" fillId="24" borderId="34" xfId="36" applyFont="1" applyFill="1" applyBorder="1" applyAlignment="1">
      <alignment horizontal="center" vertical="center" textRotation="90" wrapText="1"/>
    </xf>
    <xf numFmtId="0" fontId="19" fillId="24" borderId="12" xfId="36" applyFont="1" applyFill="1" applyBorder="1" applyAlignment="1">
      <alignment horizontal="center" vertical="center" textRotation="90" wrapText="1"/>
    </xf>
    <xf numFmtId="0" fontId="19" fillId="24" borderId="40" xfId="36" applyFont="1" applyFill="1" applyBorder="1" applyAlignment="1">
      <alignment horizontal="center" vertical="center" textRotation="90" wrapText="1"/>
    </xf>
    <xf numFmtId="0" fontId="26" fillId="24" borderId="35" xfId="36" applyFont="1" applyFill="1" applyBorder="1" applyAlignment="1">
      <alignment horizontal="center" vertical="center" textRotation="90" wrapText="1"/>
    </xf>
    <xf numFmtId="0" fontId="26" fillId="24" borderId="11" xfId="36" applyFont="1" applyFill="1" applyBorder="1" applyAlignment="1">
      <alignment horizontal="center" vertical="center" textRotation="90" wrapText="1"/>
    </xf>
    <xf numFmtId="0" fontId="26" fillId="24" borderId="41" xfId="36" applyFont="1" applyFill="1" applyBorder="1" applyAlignment="1">
      <alignment horizontal="center" vertical="center" textRotation="90" wrapText="1"/>
    </xf>
    <xf numFmtId="0" fontId="26" fillId="24" borderId="36" xfId="36" applyFont="1" applyFill="1" applyBorder="1" applyAlignment="1">
      <alignment horizontal="center" vertical="center" textRotation="90" wrapText="1"/>
    </xf>
    <xf numFmtId="0" fontId="26" fillId="24" borderId="13" xfId="36" applyFont="1" applyFill="1" applyBorder="1" applyAlignment="1">
      <alignment horizontal="center" vertical="center" textRotation="90" wrapText="1"/>
    </xf>
    <xf numFmtId="0" fontId="26" fillId="24" borderId="42" xfId="36" applyFont="1" applyFill="1" applyBorder="1" applyAlignment="1">
      <alignment horizontal="center" vertical="center" textRotation="90" wrapText="1"/>
    </xf>
    <xf numFmtId="0" fontId="24" fillId="24" borderId="15" xfId="36" applyFont="1" applyFill="1" applyBorder="1" applyAlignment="1">
      <alignment horizontal="center" vertical="center" wrapText="1"/>
    </xf>
    <xf numFmtId="0" fontId="24" fillId="24" borderId="16" xfId="36" applyFont="1" applyFill="1" applyBorder="1" applyAlignment="1">
      <alignment horizontal="center" vertical="center" wrapText="1"/>
    </xf>
    <xf numFmtId="0" fontId="27" fillId="24" borderId="15" xfId="36" applyFont="1" applyFill="1" applyBorder="1" applyAlignment="1">
      <alignment horizontal="center" vertical="center" wrapText="1"/>
    </xf>
    <xf numFmtId="0" fontId="27" fillId="24" borderId="16" xfId="36" applyFont="1" applyFill="1" applyBorder="1" applyAlignment="1">
      <alignment horizontal="center" vertical="center" wrapText="1"/>
    </xf>
    <xf numFmtId="0" fontId="27" fillId="24" borderId="17" xfId="36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/>
    </xf>
  </cellXfs>
  <cellStyles count="44">
    <cellStyle name="20% - Έμφαση1 2" xfId="2"/>
    <cellStyle name="20% - Έμφαση2 2" xfId="3"/>
    <cellStyle name="20% - Έμφαση3 2" xfId="4"/>
    <cellStyle name="20% - Έμφαση4 2" xfId="5"/>
    <cellStyle name="20% - Έμφαση5 2" xfId="6"/>
    <cellStyle name="20% - Έμφαση6 2" xfId="7"/>
    <cellStyle name="40% - Έμφαση1 2" xfId="8"/>
    <cellStyle name="40% - Έμφαση2 2" xfId="9"/>
    <cellStyle name="40% - Έμφαση3 2" xfId="10"/>
    <cellStyle name="40% - Έμφαση4 2" xfId="11"/>
    <cellStyle name="40% - Έμφαση5 2" xfId="12"/>
    <cellStyle name="40% - Έμφαση6 2" xfId="13"/>
    <cellStyle name="60% - Έμφαση1 2" xfId="14"/>
    <cellStyle name="60% - Έμφαση2 2" xfId="15"/>
    <cellStyle name="60% - Έμφαση3 2" xfId="16"/>
    <cellStyle name="60% - Έμφαση4 2" xfId="17"/>
    <cellStyle name="60% - Έμφαση5 2" xfId="18"/>
    <cellStyle name="60% - Έμφαση6 2" xfId="19"/>
    <cellStyle name="Εισαγωγή 2" xfId="20"/>
    <cellStyle name="Έλεγχος κελιού 2" xfId="21"/>
    <cellStyle name="Έμφαση1 2" xfId="22"/>
    <cellStyle name="Έμφαση2 2" xfId="23"/>
    <cellStyle name="Έμφαση3 2" xfId="24"/>
    <cellStyle name="Έμφαση4 2" xfId="25"/>
    <cellStyle name="Έμφαση5 2" xfId="26"/>
    <cellStyle name="Έμφαση6 2" xfId="27"/>
    <cellStyle name="Έξοδος 2" xfId="28"/>
    <cellStyle name="Επεξηγηματικό κείμενο 2" xfId="29"/>
    <cellStyle name="Επικεφαλίδα 1 2" xfId="30"/>
    <cellStyle name="Επικεφαλίδα 2 2" xfId="31"/>
    <cellStyle name="Επικεφαλίδα 3 2" xfId="32"/>
    <cellStyle name="Επικεφαλίδα 4 2" xfId="33"/>
    <cellStyle name="Κακό 2" xfId="34"/>
    <cellStyle name="Καλό 2" xfId="35"/>
    <cellStyle name="Κανονικό" xfId="0" builtinId="0"/>
    <cellStyle name="Κανονικό 2" xfId="36"/>
    <cellStyle name="Κανονικό 3" xfId="1"/>
    <cellStyle name="Ουδέτερο 2" xfId="37"/>
    <cellStyle name="Προειδοποιητικό κείμενο 2" xfId="38"/>
    <cellStyle name="Σημείωση 2" xfId="39"/>
    <cellStyle name="Συνδεδεμένο κελί 2" xfId="40"/>
    <cellStyle name="Σύνολο 2" xfId="41"/>
    <cellStyle name="Τίτλος 2" xfId="42"/>
    <cellStyle name="Υπολογισμός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58" workbookViewId="0">
      <selection activeCell="O71" sqref="O71"/>
    </sheetView>
  </sheetViews>
  <sheetFormatPr defaultRowHeight="15"/>
  <cols>
    <col min="1" max="1" width="4.140625" customWidth="1"/>
    <col min="2" max="2" width="8.28515625" customWidth="1"/>
    <col min="3" max="3" width="17.28515625" customWidth="1"/>
    <col min="4" max="4" width="18.28515625" customWidth="1"/>
    <col min="5" max="6" width="9.28515625" customWidth="1"/>
    <col min="7" max="7" width="12.5703125" customWidth="1"/>
    <col min="8" max="8" width="7.85546875" customWidth="1"/>
    <col min="9" max="9" width="10.85546875" customWidth="1"/>
    <col min="10" max="10" width="8.85546875" customWidth="1"/>
  </cols>
  <sheetData>
    <row r="1" spans="1:11">
      <c r="C1" s="46"/>
      <c r="D1" s="46"/>
      <c r="K1" s="9"/>
    </row>
    <row r="2" spans="1:11" ht="15.75" thickBot="1">
      <c r="C2" s="73" t="s">
        <v>139</v>
      </c>
      <c r="D2" s="73"/>
      <c r="E2" s="73"/>
      <c r="F2" s="73"/>
      <c r="G2" s="73"/>
      <c r="K2" s="9"/>
    </row>
    <row r="3" spans="1:11" ht="15.75" thickBot="1">
      <c r="A3" s="47" t="s">
        <v>135</v>
      </c>
      <c r="B3" s="48"/>
      <c r="C3" s="48"/>
      <c r="D3" s="48"/>
      <c r="E3" s="48"/>
      <c r="F3" s="48"/>
      <c r="G3" s="48"/>
      <c r="H3" s="48"/>
      <c r="I3" s="48"/>
      <c r="J3" s="49"/>
      <c r="K3" s="9"/>
    </row>
    <row r="4" spans="1:11" ht="15" customHeight="1">
      <c r="A4" s="50" t="s">
        <v>0</v>
      </c>
      <c r="B4" s="53" t="s">
        <v>1</v>
      </c>
      <c r="C4" s="56" t="s">
        <v>2</v>
      </c>
      <c r="D4" s="56" t="s">
        <v>3</v>
      </c>
      <c r="E4" s="59" t="s">
        <v>4</v>
      </c>
      <c r="F4" s="62" t="s">
        <v>131</v>
      </c>
      <c r="G4" s="65" t="s">
        <v>132</v>
      </c>
      <c r="H4" s="3"/>
      <c r="I4" s="70" t="s">
        <v>133</v>
      </c>
      <c r="J4" s="68" t="s">
        <v>5</v>
      </c>
      <c r="K4" s="9"/>
    </row>
    <row r="5" spans="1:11">
      <c r="A5" s="51"/>
      <c r="B5" s="54"/>
      <c r="C5" s="57"/>
      <c r="D5" s="57"/>
      <c r="E5" s="60"/>
      <c r="F5" s="63"/>
      <c r="G5" s="66"/>
      <c r="H5" s="4" t="s">
        <v>98</v>
      </c>
      <c r="I5" s="71"/>
      <c r="J5" s="69"/>
      <c r="K5" s="2"/>
    </row>
    <row r="6" spans="1:11">
      <c r="A6" s="51"/>
      <c r="B6" s="54"/>
      <c r="C6" s="57"/>
      <c r="D6" s="57"/>
      <c r="E6" s="60"/>
      <c r="F6" s="63"/>
      <c r="G6" s="66"/>
      <c r="H6" s="4" t="s">
        <v>99</v>
      </c>
      <c r="I6" s="71"/>
      <c r="J6" s="6" t="s">
        <v>101</v>
      </c>
      <c r="K6" s="2"/>
    </row>
    <row r="7" spans="1:11">
      <c r="A7" s="51"/>
      <c r="B7" s="54"/>
      <c r="C7" s="57"/>
      <c r="D7" s="57"/>
      <c r="E7" s="60"/>
      <c r="F7" s="63"/>
      <c r="G7" s="66"/>
      <c r="H7" s="6" t="s">
        <v>100</v>
      </c>
      <c r="I7" s="71"/>
      <c r="J7" s="7"/>
    </row>
    <row r="8" spans="1:11" ht="15.75" thickBot="1">
      <c r="A8" s="52"/>
      <c r="B8" s="55"/>
      <c r="C8" s="58"/>
      <c r="D8" s="58"/>
      <c r="E8" s="61"/>
      <c r="F8" s="64"/>
      <c r="G8" s="67"/>
      <c r="H8" s="5"/>
      <c r="I8" s="72"/>
      <c r="J8" s="8"/>
    </row>
    <row r="9" spans="1:11" ht="15" customHeight="1">
      <c r="A9" s="19">
        <v>1</v>
      </c>
      <c r="B9" s="23">
        <v>160741</v>
      </c>
      <c r="C9" s="39" t="s">
        <v>102</v>
      </c>
      <c r="D9" s="39" t="s">
        <v>103</v>
      </c>
      <c r="E9" s="22" t="s">
        <v>76</v>
      </c>
      <c r="F9" s="21">
        <v>5.5</v>
      </c>
      <c r="G9" s="40">
        <v>12.5</v>
      </c>
      <c r="H9" s="20">
        <v>18</v>
      </c>
      <c r="I9" s="36">
        <v>7.82</v>
      </c>
      <c r="J9" s="24">
        <f t="shared" ref="J9:J41" si="0">SUM(H9,I9)</f>
        <v>25.82</v>
      </c>
    </row>
    <row r="10" spans="1:11" ht="15" customHeight="1">
      <c r="A10" s="18">
        <v>2</v>
      </c>
      <c r="B10" s="11">
        <v>176001</v>
      </c>
      <c r="C10" s="12" t="s">
        <v>6</v>
      </c>
      <c r="D10" s="12" t="s">
        <v>7</v>
      </c>
      <c r="E10" s="13" t="s">
        <v>8</v>
      </c>
      <c r="F10" s="25">
        <v>5.9</v>
      </c>
      <c r="G10" s="27">
        <v>12.5</v>
      </c>
      <c r="H10" s="28">
        <v>18.399999999999999</v>
      </c>
      <c r="I10" s="36">
        <v>7.4</v>
      </c>
      <c r="J10" s="24">
        <f t="shared" si="0"/>
        <v>25.799999999999997</v>
      </c>
    </row>
    <row r="11" spans="1:11" ht="15" customHeight="1">
      <c r="A11" s="19">
        <v>3</v>
      </c>
      <c r="B11" s="11">
        <v>180441</v>
      </c>
      <c r="C11" s="12" t="s">
        <v>20</v>
      </c>
      <c r="D11" s="12" t="s">
        <v>21</v>
      </c>
      <c r="E11" s="13" t="s">
        <v>8</v>
      </c>
      <c r="F11" s="25">
        <v>5.2</v>
      </c>
      <c r="G11" s="27">
        <v>12.5</v>
      </c>
      <c r="H11" s="28">
        <v>17.7</v>
      </c>
      <c r="I11" s="36">
        <v>8</v>
      </c>
      <c r="J11" s="24">
        <f>SUM(H11:I11)</f>
        <v>25.7</v>
      </c>
    </row>
    <row r="12" spans="1:11" ht="15" customHeight="1">
      <c r="A12" s="18">
        <v>4</v>
      </c>
      <c r="B12" s="11">
        <v>171788</v>
      </c>
      <c r="C12" s="12" t="s">
        <v>12</v>
      </c>
      <c r="D12" s="12" t="s">
        <v>13</v>
      </c>
      <c r="E12" s="13" t="s">
        <v>14</v>
      </c>
      <c r="F12" s="25">
        <v>4.4000000000000004</v>
      </c>
      <c r="G12" s="27">
        <v>12.5</v>
      </c>
      <c r="H12" s="28">
        <v>16.899999999999999</v>
      </c>
      <c r="I12" s="36">
        <v>7.96</v>
      </c>
      <c r="J12" s="24">
        <f t="shared" si="0"/>
        <v>24.86</v>
      </c>
    </row>
    <row r="13" spans="1:11" ht="15" customHeight="1">
      <c r="A13" s="19">
        <v>5</v>
      </c>
      <c r="B13" s="11">
        <v>172109</v>
      </c>
      <c r="C13" s="14" t="s">
        <v>49</v>
      </c>
      <c r="D13" s="14" t="s">
        <v>50</v>
      </c>
      <c r="E13" s="13" t="s">
        <v>33</v>
      </c>
      <c r="F13" s="25">
        <v>4.5</v>
      </c>
      <c r="G13" s="27">
        <v>12.4</v>
      </c>
      <c r="H13" s="28">
        <v>16.899999999999999</v>
      </c>
      <c r="I13" s="36">
        <v>7.52</v>
      </c>
      <c r="J13" s="24">
        <f t="shared" si="0"/>
        <v>24.419999999999998</v>
      </c>
    </row>
    <row r="14" spans="1:11" ht="15" customHeight="1">
      <c r="A14" s="18">
        <v>6</v>
      </c>
      <c r="B14" s="11">
        <v>153217</v>
      </c>
      <c r="C14" s="12" t="s">
        <v>23</v>
      </c>
      <c r="D14" s="12" t="s">
        <v>24</v>
      </c>
      <c r="E14" s="13" t="s">
        <v>25</v>
      </c>
      <c r="F14" s="25">
        <v>4.8</v>
      </c>
      <c r="G14" s="27">
        <v>12.5</v>
      </c>
      <c r="H14" s="28">
        <v>17.3</v>
      </c>
      <c r="I14" s="36">
        <v>6.76</v>
      </c>
      <c r="J14" s="24">
        <f t="shared" si="0"/>
        <v>24.060000000000002</v>
      </c>
    </row>
    <row r="15" spans="1:11" ht="15" customHeight="1">
      <c r="A15" s="19">
        <v>7</v>
      </c>
      <c r="B15" s="11">
        <v>168177</v>
      </c>
      <c r="C15" s="12" t="s">
        <v>41</v>
      </c>
      <c r="D15" s="12" t="s">
        <v>42</v>
      </c>
      <c r="E15" s="13" t="s">
        <v>11</v>
      </c>
      <c r="F15" s="25">
        <v>5.5</v>
      </c>
      <c r="G15" s="27">
        <v>12.5</v>
      </c>
      <c r="H15" s="28">
        <v>18</v>
      </c>
      <c r="I15" s="36">
        <v>6.06</v>
      </c>
      <c r="J15" s="24">
        <f t="shared" si="0"/>
        <v>24.06</v>
      </c>
    </row>
    <row r="16" spans="1:11" ht="15" customHeight="1">
      <c r="A16" s="18">
        <v>8</v>
      </c>
      <c r="B16" s="11">
        <v>161359</v>
      </c>
      <c r="C16" s="12" t="s">
        <v>15</v>
      </c>
      <c r="D16" s="12" t="s">
        <v>16</v>
      </c>
      <c r="E16" s="13" t="s">
        <v>17</v>
      </c>
      <c r="F16" s="25">
        <v>4</v>
      </c>
      <c r="G16" s="27">
        <v>12.5</v>
      </c>
      <c r="H16" s="28">
        <v>16.5</v>
      </c>
      <c r="I16" s="36">
        <v>7.14</v>
      </c>
      <c r="J16" s="24">
        <f t="shared" si="0"/>
        <v>23.64</v>
      </c>
    </row>
    <row r="17" spans="1:10" ht="15" customHeight="1">
      <c r="A17" s="19">
        <v>9</v>
      </c>
      <c r="B17" s="33">
        <v>172637</v>
      </c>
      <c r="C17" s="42" t="s">
        <v>80</v>
      </c>
      <c r="D17" s="42" t="s">
        <v>21</v>
      </c>
      <c r="E17" s="13" t="s">
        <v>19</v>
      </c>
      <c r="F17" s="25">
        <v>3.3</v>
      </c>
      <c r="G17" s="27">
        <v>12.5</v>
      </c>
      <c r="H17" s="28">
        <v>15.8</v>
      </c>
      <c r="I17" s="36">
        <v>7.72</v>
      </c>
      <c r="J17" s="24">
        <f t="shared" si="0"/>
        <v>23.52</v>
      </c>
    </row>
    <row r="18" spans="1:10" ht="15" customHeight="1">
      <c r="A18" s="18">
        <v>10</v>
      </c>
      <c r="B18" s="11">
        <v>164830</v>
      </c>
      <c r="C18" s="14" t="s">
        <v>104</v>
      </c>
      <c r="D18" s="14" t="s">
        <v>105</v>
      </c>
      <c r="E18" s="13" t="s">
        <v>44</v>
      </c>
      <c r="F18" s="25">
        <v>5.9</v>
      </c>
      <c r="G18" s="27">
        <v>11.875</v>
      </c>
      <c r="H18" s="28">
        <v>17.774999999999999</v>
      </c>
      <c r="I18" s="36">
        <v>5.52</v>
      </c>
      <c r="J18" s="24">
        <f t="shared" si="0"/>
        <v>23.294999999999998</v>
      </c>
    </row>
    <row r="19" spans="1:10" ht="15" customHeight="1">
      <c r="A19" s="19">
        <v>11</v>
      </c>
      <c r="B19" s="11">
        <v>177505</v>
      </c>
      <c r="C19" s="12" t="s">
        <v>31</v>
      </c>
      <c r="D19" s="12" t="s">
        <v>32</v>
      </c>
      <c r="E19" s="13" t="s">
        <v>33</v>
      </c>
      <c r="F19" s="25">
        <v>3</v>
      </c>
      <c r="G19" s="27">
        <v>12.5</v>
      </c>
      <c r="H19" s="28">
        <v>15.5</v>
      </c>
      <c r="I19" s="36">
        <v>7.56</v>
      </c>
      <c r="J19" s="24">
        <f t="shared" si="0"/>
        <v>23.06</v>
      </c>
    </row>
    <row r="20" spans="1:10" ht="15" customHeight="1">
      <c r="A20" s="18">
        <v>12</v>
      </c>
      <c r="B20" s="11">
        <v>173426</v>
      </c>
      <c r="C20" s="14" t="s">
        <v>39</v>
      </c>
      <c r="D20" s="14" t="s">
        <v>40</v>
      </c>
      <c r="E20" s="13" t="s">
        <v>30</v>
      </c>
      <c r="F20" s="25">
        <v>3</v>
      </c>
      <c r="G20" s="27">
        <v>12.5</v>
      </c>
      <c r="H20" s="28">
        <v>15.5</v>
      </c>
      <c r="I20" s="36">
        <v>7.46</v>
      </c>
      <c r="J20" s="24">
        <f t="shared" si="0"/>
        <v>22.96</v>
      </c>
    </row>
    <row r="21" spans="1:10" ht="15" customHeight="1">
      <c r="A21" s="19">
        <v>13</v>
      </c>
      <c r="B21" s="11">
        <v>180208</v>
      </c>
      <c r="C21" s="12" t="s">
        <v>36</v>
      </c>
      <c r="D21" s="12" t="s">
        <v>37</v>
      </c>
      <c r="E21" s="13" t="s">
        <v>38</v>
      </c>
      <c r="F21" s="25">
        <v>3</v>
      </c>
      <c r="G21" s="27">
        <v>12.5</v>
      </c>
      <c r="H21" s="28">
        <v>15.5</v>
      </c>
      <c r="I21" s="36">
        <v>6.72</v>
      </c>
      <c r="J21" s="24">
        <f t="shared" si="0"/>
        <v>22.22</v>
      </c>
    </row>
    <row r="22" spans="1:10" s="35" customFormat="1" ht="15" customHeight="1">
      <c r="A22" s="18">
        <v>14</v>
      </c>
      <c r="B22" s="11">
        <v>190045</v>
      </c>
      <c r="C22" s="12" t="s">
        <v>47</v>
      </c>
      <c r="D22" s="12" t="s">
        <v>48</v>
      </c>
      <c r="E22" s="13" t="s">
        <v>11</v>
      </c>
      <c r="F22" s="25">
        <v>3</v>
      </c>
      <c r="G22" s="27">
        <v>12.5</v>
      </c>
      <c r="H22" s="28">
        <v>15.5</v>
      </c>
      <c r="I22" s="36">
        <v>6.5</v>
      </c>
      <c r="J22" s="24">
        <f t="shared" si="0"/>
        <v>22</v>
      </c>
    </row>
    <row r="23" spans="1:10" ht="15" customHeight="1">
      <c r="A23" s="19">
        <v>15</v>
      </c>
      <c r="B23" s="11">
        <v>169072</v>
      </c>
      <c r="C23" s="12" t="s">
        <v>26</v>
      </c>
      <c r="D23" s="12" t="s">
        <v>27</v>
      </c>
      <c r="E23" s="13" t="s">
        <v>19</v>
      </c>
      <c r="F23" s="25">
        <v>3.5</v>
      </c>
      <c r="G23" s="27">
        <v>12.5</v>
      </c>
      <c r="H23" s="28">
        <v>16</v>
      </c>
      <c r="I23" s="36">
        <v>6</v>
      </c>
      <c r="J23" s="24">
        <f t="shared" si="0"/>
        <v>22</v>
      </c>
    </row>
    <row r="24" spans="1:10" ht="15" customHeight="1">
      <c r="A24" s="18">
        <v>16</v>
      </c>
      <c r="B24" s="11">
        <v>172504</v>
      </c>
      <c r="C24" s="12" t="s">
        <v>95</v>
      </c>
      <c r="D24" s="12" t="s">
        <v>7</v>
      </c>
      <c r="E24" s="13" t="s">
        <v>19</v>
      </c>
      <c r="F24" s="25">
        <v>3.5</v>
      </c>
      <c r="G24" s="27">
        <v>12.5</v>
      </c>
      <c r="H24" s="28">
        <v>16</v>
      </c>
      <c r="I24" s="36">
        <v>6</v>
      </c>
      <c r="J24" s="24">
        <f t="shared" si="0"/>
        <v>22</v>
      </c>
    </row>
    <row r="25" spans="1:10" ht="15" customHeight="1">
      <c r="A25" s="19">
        <v>17</v>
      </c>
      <c r="B25" s="11">
        <v>200646</v>
      </c>
      <c r="C25" s="14" t="s">
        <v>84</v>
      </c>
      <c r="D25" s="14" t="s">
        <v>85</v>
      </c>
      <c r="E25" s="13" t="s">
        <v>86</v>
      </c>
      <c r="F25" s="25">
        <v>5.5</v>
      </c>
      <c r="G25" s="27">
        <v>9.4</v>
      </c>
      <c r="H25" s="28">
        <v>14.9</v>
      </c>
      <c r="I25" s="36">
        <v>7.02</v>
      </c>
      <c r="J25" s="24">
        <f t="shared" si="0"/>
        <v>21.92</v>
      </c>
    </row>
    <row r="26" spans="1:10" ht="15" customHeight="1">
      <c r="A26" s="18">
        <v>18</v>
      </c>
      <c r="B26" s="11">
        <v>152373</v>
      </c>
      <c r="C26" s="12" t="s">
        <v>52</v>
      </c>
      <c r="D26" s="12" t="s">
        <v>35</v>
      </c>
      <c r="E26" s="13" t="s">
        <v>38</v>
      </c>
      <c r="F26" s="25">
        <v>0.5</v>
      </c>
      <c r="G26" s="27">
        <v>13</v>
      </c>
      <c r="H26" s="28">
        <v>13.5</v>
      </c>
      <c r="I26" s="36">
        <v>8</v>
      </c>
      <c r="J26" s="24">
        <f t="shared" si="0"/>
        <v>21.5</v>
      </c>
    </row>
    <row r="27" spans="1:10" ht="15" customHeight="1">
      <c r="A27" s="19">
        <v>19</v>
      </c>
      <c r="B27" s="11">
        <v>175283</v>
      </c>
      <c r="C27" s="12" t="s">
        <v>34</v>
      </c>
      <c r="D27" s="12" t="s">
        <v>35</v>
      </c>
      <c r="E27" s="13" t="s">
        <v>30</v>
      </c>
      <c r="F27" s="25">
        <v>2</v>
      </c>
      <c r="G27" s="27">
        <v>13</v>
      </c>
      <c r="H27" s="28">
        <v>15</v>
      </c>
      <c r="I27" s="36">
        <v>6.4</v>
      </c>
      <c r="J27" s="24">
        <f t="shared" si="0"/>
        <v>21.4</v>
      </c>
    </row>
    <row r="28" spans="1:10" ht="15" customHeight="1">
      <c r="A28" s="18">
        <v>20</v>
      </c>
      <c r="B28" s="11">
        <v>147704</v>
      </c>
      <c r="C28" s="12" t="s">
        <v>43</v>
      </c>
      <c r="D28" s="12" t="s">
        <v>18</v>
      </c>
      <c r="E28" s="13" t="s">
        <v>44</v>
      </c>
      <c r="F28" s="25">
        <v>1.5</v>
      </c>
      <c r="G28" s="27">
        <v>12.5</v>
      </c>
      <c r="H28" s="28">
        <v>14</v>
      </c>
      <c r="I28" s="36">
        <v>7.34</v>
      </c>
      <c r="J28" s="24">
        <f t="shared" si="0"/>
        <v>21.34</v>
      </c>
    </row>
    <row r="29" spans="1:10" ht="15" customHeight="1">
      <c r="A29" s="19">
        <v>21</v>
      </c>
      <c r="B29" s="11">
        <v>144023</v>
      </c>
      <c r="C29" s="14" t="s">
        <v>109</v>
      </c>
      <c r="D29" s="14" t="s">
        <v>110</v>
      </c>
      <c r="E29" s="13" t="s">
        <v>22</v>
      </c>
      <c r="F29" s="26">
        <v>1</v>
      </c>
      <c r="G29" s="41">
        <v>12.129999999999999</v>
      </c>
      <c r="H29" s="32">
        <v>13.129999999999999</v>
      </c>
      <c r="I29" s="36">
        <v>7.92</v>
      </c>
      <c r="J29" s="24">
        <f t="shared" si="0"/>
        <v>21.049999999999997</v>
      </c>
    </row>
    <row r="30" spans="1:10" ht="15" customHeight="1">
      <c r="A30" s="18">
        <v>22</v>
      </c>
      <c r="B30" s="11">
        <v>904370</v>
      </c>
      <c r="C30" s="12" t="s">
        <v>73</v>
      </c>
      <c r="D30" s="12" t="s">
        <v>74</v>
      </c>
      <c r="E30" s="13" t="s">
        <v>38</v>
      </c>
      <c r="F30" s="25">
        <v>1</v>
      </c>
      <c r="G30" s="27">
        <v>12.5</v>
      </c>
      <c r="H30" s="28">
        <v>13.5</v>
      </c>
      <c r="I30" s="36">
        <v>7.48</v>
      </c>
      <c r="J30" s="24">
        <f t="shared" si="0"/>
        <v>20.98</v>
      </c>
    </row>
    <row r="31" spans="1:10" ht="15" customHeight="1">
      <c r="A31" s="19">
        <v>23</v>
      </c>
      <c r="B31" s="11">
        <v>165137</v>
      </c>
      <c r="C31" s="12" t="s">
        <v>70</v>
      </c>
      <c r="D31" s="12" t="s">
        <v>71</v>
      </c>
      <c r="E31" s="13" t="s">
        <v>72</v>
      </c>
      <c r="F31" s="25">
        <v>0.5</v>
      </c>
      <c r="G31" s="27">
        <v>12.5</v>
      </c>
      <c r="H31" s="28">
        <v>13</v>
      </c>
      <c r="I31" s="36">
        <v>7.96</v>
      </c>
      <c r="J31" s="24">
        <f t="shared" si="0"/>
        <v>20.96</v>
      </c>
    </row>
    <row r="32" spans="1:10" ht="15" customHeight="1">
      <c r="A32" s="18">
        <v>24</v>
      </c>
      <c r="B32" s="11">
        <v>161006</v>
      </c>
      <c r="C32" s="14" t="s">
        <v>56</v>
      </c>
      <c r="D32" s="14" t="s">
        <v>7</v>
      </c>
      <c r="E32" s="13" t="s">
        <v>44</v>
      </c>
      <c r="F32" s="25">
        <v>0.5</v>
      </c>
      <c r="G32" s="27">
        <v>13</v>
      </c>
      <c r="H32" s="28">
        <v>13.5</v>
      </c>
      <c r="I32" s="36">
        <v>7.42</v>
      </c>
      <c r="J32" s="24">
        <f t="shared" si="0"/>
        <v>20.92</v>
      </c>
    </row>
    <row r="33" spans="1:10" s="35" customFormat="1" ht="15" customHeight="1">
      <c r="A33" s="19">
        <v>25</v>
      </c>
      <c r="B33" s="11">
        <v>180252</v>
      </c>
      <c r="C33" s="14" t="s">
        <v>78</v>
      </c>
      <c r="D33" s="14" t="s">
        <v>16</v>
      </c>
      <c r="E33" s="13" t="s">
        <v>38</v>
      </c>
      <c r="F33" s="25">
        <v>0.5</v>
      </c>
      <c r="G33" s="27">
        <v>12.5</v>
      </c>
      <c r="H33" s="28">
        <v>13</v>
      </c>
      <c r="I33" s="36">
        <v>7.8</v>
      </c>
      <c r="J33" s="24">
        <f t="shared" si="0"/>
        <v>20.8</v>
      </c>
    </row>
    <row r="34" spans="1:10" s="35" customFormat="1" ht="15" customHeight="1">
      <c r="A34" s="18">
        <v>26</v>
      </c>
      <c r="B34" s="15">
        <v>174502</v>
      </c>
      <c r="C34" s="12" t="s">
        <v>53</v>
      </c>
      <c r="D34" s="12" t="s">
        <v>54</v>
      </c>
      <c r="E34" s="13" t="s">
        <v>55</v>
      </c>
      <c r="F34" s="25">
        <v>3</v>
      </c>
      <c r="G34" s="27">
        <v>11.375</v>
      </c>
      <c r="H34" s="28">
        <v>14.375</v>
      </c>
      <c r="I34" s="36">
        <v>6.42</v>
      </c>
      <c r="J34" s="24">
        <f t="shared" si="0"/>
        <v>20.795000000000002</v>
      </c>
    </row>
    <row r="35" spans="1:10" ht="15" customHeight="1">
      <c r="A35" s="19">
        <v>27</v>
      </c>
      <c r="B35" s="11">
        <v>157586</v>
      </c>
      <c r="C35" s="12" t="s">
        <v>106</v>
      </c>
      <c r="D35" s="12" t="s">
        <v>79</v>
      </c>
      <c r="E35" s="13" t="s">
        <v>44</v>
      </c>
      <c r="F35" s="26">
        <v>2.5</v>
      </c>
      <c r="G35" s="41">
        <v>12.5</v>
      </c>
      <c r="H35" s="32">
        <v>15</v>
      </c>
      <c r="I35" s="36">
        <v>5.8</v>
      </c>
      <c r="J35" s="24">
        <f t="shared" si="0"/>
        <v>20.8</v>
      </c>
    </row>
    <row r="36" spans="1:10" ht="15" customHeight="1">
      <c r="A36" s="18">
        <v>28</v>
      </c>
      <c r="B36" s="11">
        <v>153597</v>
      </c>
      <c r="C36" s="12" t="s">
        <v>61</v>
      </c>
      <c r="D36" s="12" t="s">
        <v>18</v>
      </c>
      <c r="E36" s="13" t="s">
        <v>62</v>
      </c>
      <c r="F36" s="25">
        <v>0.5</v>
      </c>
      <c r="G36" s="27">
        <v>12.5</v>
      </c>
      <c r="H36" s="29">
        <v>13</v>
      </c>
      <c r="I36" s="36">
        <v>7.76</v>
      </c>
      <c r="J36" s="24">
        <f t="shared" si="0"/>
        <v>20.759999999999998</v>
      </c>
    </row>
    <row r="37" spans="1:10" ht="15" customHeight="1">
      <c r="A37" s="19">
        <v>29</v>
      </c>
      <c r="B37" s="11">
        <v>182325</v>
      </c>
      <c r="C37" s="14" t="s">
        <v>45</v>
      </c>
      <c r="D37" s="14" t="s">
        <v>46</v>
      </c>
      <c r="E37" s="13" t="s">
        <v>44</v>
      </c>
      <c r="F37" s="25">
        <v>3</v>
      </c>
      <c r="G37" s="27">
        <v>10.55</v>
      </c>
      <c r="H37" s="28">
        <v>13.55</v>
      </c>
      <c r="I37" s="36">
        <v>7.2</v>
      </c>
      <c r="J37" s="24">
        <f t="shared" si="0"/>
        <v>20.75</v>
      </c>
    </row>
    <row r="38" spans="1:10" s="35" customFormat="1" ht="15" customHeight="1">
      <c r="A38" s="18">
        <v>30</v>
      </c>
      <c r="B38" s="11">
        <v>202161</v>
      </c>
      <c r="C38" s="14" t="s">
        <v>93</v>
      </c>
      <c r="D38" s="14" t="s">
        <v>94</v>
      </c>
      <c r="E38" s="13" t="s">
        <v>38</v>
      </c>
      <c r="F38" s="25">
        <v>4.3</v>
      </c>
      <c r="G38" s="27">
        <v>10.55</v>
      </c>
      <c r="H38" s="28">
        <v>14.85</v>
      </c>
      <c r="I38" s="36">
        <v>5.9</v>
      </c>
      <c r="J38" s="24">
        <f t="shared" si="0"/>
        <v>20.75</v>
      </c>
    </row>
    <row r="39" spans="1:10" s="35" customFormat="1" ht="15" customHeight="1">
      <c r="A39" s="19">
        <v>31</v>
      </c>
      <c r="B39" s="11">
        <v>150995</v>
      </c>
      <c r="C39" s="14" t="s">
        <v>66</v>
      </c>
      <c r="D39" s="14" t="s">
        <v>27</v>
      </c>
      <c r="E39" s="13" t="s">
        <v>38</v>
      </c>
      <c r="F39" s="25">
        <v>0.5</v>
      </c>
      <c r="G39" s="27">
        <v>12.5</v>
      </c>
      <c r="H39" s="28">
        <v>13</v>
      </c>
      <c r="I39" s="36">
        <v>7.7</v>
      </c>
      <c r="J39" s="24">
        <f t="shared" si="0"/>
        <v>20.7</v>
      </c>
    </row>
    <row r="40" spans="1:10" ht="15" customHeight="1">
      <c r="A40" s="18">
        <v>32</v>
      </c>
      <c r="B40" s="11">
        <v>180230</v>
      </c>
      <c r="C40" s="14" t="s">
        <v>107</v>
      </c>
      <c r="D40" s="14" t="s">
        <v>46</v>
      </c>
      <c r="E40" s="13" t="s">
        <v>38</v>
      </c>
      <c r="F40" s="25">
        <v>3</v>
      </c>
      <c r="G40" s="27">
        <v>10.5</v>
      </c>
      <c r="H40" s="28">
        <v>13.5</v>
      </c>
      <c r="I40" s="36">
        <v>7.2</v>
      </c>
      <c r="J40" s="24">
        <f t="shared" si="0"/>
        <v>20.7</v>
      </c>
    </row>
    <row r="41" spans="1:10" ht="15" customHeight="1">
      <c r="A41" s="19">
        <v>33</v>
      </c>
      <c r="B41" s="11">
        <v>141245</v>
      </c>
      <c r="C41" s="12" t="s">
        <v>51</v>
      </c>
      <c r="D41" s="12" t="s">
        <v>21</v>
      </c>
      <c r="E41" s="13" t="s">
        <v>8</v>
      </c>
      <c r="F41" s="25">
        <v>1</v>
      </c>
      <c r="G41" s="27">
        <v>12.5</v>
      </c>
      <c r="H41" s="28">
        <v>13.5</v>
      </c>
      <c r="I41" s="36">
        <v>6.92</v>
      </c>
      <c r="J41" s="24">
        <f t="shared" si="0"/>
        <v>20.420000000000002</v>
      </c>
    </row>
    <row r="42" spans="1:10" ht="15" customHeight="1">
      <c r="A42" s="18">
        <v>34</v>
      </c>
      <c r="B42" s="33">
        <v>155568</v>
      </c>
      <c r="C42" s="14" t="s">
        <v>77</v>
      </c>
      <c r="D42" s="14" t="s">
        <v>7</v>
      </c>
      <c r="E42" s="13" t="s">
        <v>22</v>
      </c>
      <c r="F42" s="25">
        <v>0.5</v>
      </c>
      <c r="G42" s="27">
        <v>12.5</v>
      </c>
      <c r="H42" s="28">
        <v>13</v>
      </c>
      <c r="I42" s="36">
        <v>7.38</v>
      </c>
      <c r="J42" s="24">
        <f t="shared" ref="J42:J69" si="1">SUM(H42,I42)</f>
        <v>20.38</v>
      </c>
    </row>
    <row r="43" spans="1:10" ht="15" customHeight="1">
      <c r="A43" s="19">
        <v>35</v>
      </c>
      <c r="B43" s="11">
        <v>164795</v>
      </c>
      <c r="C43" s="12" t="s">
        <v>97</v>
      </c>
      <c r="D43" s="12" t="s">
        <v>27</v>
      </c>
      <c r="E43" s="13" t="s">
        <v>76</v>
      </c>
      <c r="F43" s="25">
        <v>0.5</v>
      </c>
      <c r="G43" s="27">
        <v>12.5</v>
      </c>
      <c r="H43" s="28">
        <v>13</v>
      </c>
      <c r="I43" s="36">
        <v>7.24</v>
      </c>
      <c r="J43" s="24">
        <f t="shared" si="1"/>
        <v>20.240000000000002</v>
      </c>
    </row>
    <row r="44" spans="1:10" ht="15" customHeight="1">
      <c r="A44" s="18">
        <v>36</v>
      </c>
      <c r="B44" s="11">
        <v>141092</v>
      </c>
      <c r="C44" s="12" t="s">
        <v>57</v>
      </c>
      <c r="D44" s="12" t="s">
        <v>7</v>
      </c>
      <c r="E44" s="13" t="s">
        <v>38</v>
      </c>
      <c r="F44" s="25">
        <v>0.5</v>
      </c>
      <c r="G44" s="27">
        <v>12.5</v>
      </c>
      <c r="H44" s="28">
        <v>13</v>
      </c>
      <c r="I44" s="36">
        <v>7.22</v>
      </c>
      <c r="J44" s="24">
        <f t="shared" si="1"/>
        <v>20.22</v>
      </c>
    </row>
    <row r="45" spans="1:10" ht="15" customHeight="1">
      <c r="A45" s="19">
        <v>37</v>
      </c>
      <c r="B45" s="11">
        <v>145431</v>
      </c>
      <c r="C45" s="12" t="s">
        <v>68</v>
      </c>
      <c r="D45" s="12" t="s">
        <v>69</v>
      </c>
      <c r="E45" s="13" t="s">
        <v>30</v>
      </c>
      <c r="F45" s="25">
        <v>0.5</v>
      </c>
      <c r="G45" s="27">
        <v>12.5</v>
      </c>
      <c r="H45" s="28">
        <v>13</v>
      </c>
      <c r="I45" s="36">
        <v>6.92</v>
      </c>
      <c r="J45" s="24">
        <f t="shared" si="1"/>
        <v>19.920000000000002</v>
      </c>
    </row>
    <row r="46" spans="1:10" ht="15" customHeight="1">
      <c r="A46" s="18">
        <v>38</v>
      </c>
      <c r="B46" s="11">
        <v>187859</v>
      </c>
      <c r="C46" s="14" t="s">
        <v>108</v>
      </c>
      <c r="D46" s="14" t="s">
        <v>29</v>
      </c>
      <c r="E46" s="13" t="s">
        <v>19</v>
      </c>
      <c r="F46" s="25">
        <v>3.3</v>
      </c>
      <c r="G46" s="27">
        <v>10</v>
      </c>
      <c r="H46" s="28">
        <v>13.3</v>
      </c>
      <c r="I46" s="36">
        <v>6.3</v>
      </c>
      <c r="J46" s="24">
        <f t="shared" si="1"/>
        <v>19.600000000000001</v>
      </c>
    </row>
    <row r="47" spans="1:10" ht="15" customHeight="1">
      <c r="A47" s="19">
        <v>39</v>
      </c>
      <c r="B47" s="11">
        <v>186187</v>
      </c>
      <c r="C47" s="14" t="s">
        <v>115</v>
      </c>
      <c r="D47" s="14" t="s">
        <v>116</v>
      </c>
      <c r="E47" s="13" t="s">
        <v>117</v>
      </c>
      <c r="F47" s="25">
        <v>4.5</v>
      </c>
      <c r="G47" s="27">
        <v>7.25</v>
      </c>
      <c r="H47" s="28">
        <v>11.75</v>
      </c>
      <c r="I47" s="36">
        <v>7.78</v>
      </c>
      <c r="J47" s="24">
        <f t="shared" si="1"/>
        <v>19.53</v>
      </c>
    </row>
    <row r="48" spans="1:10" ht="15" customHeight="1">
      <c r="A48" s="18">
        <v>40</v>
      </c>
      <c r="B48" s="11">
        <v>130574</v>
      </c>
      <c r="C48" s="12" t="s">
        <v>67</v>
      </c>
      <c r="D48" s="12" t="s">
        <v>64</v>
      </c>
      <c r="E48" s="13" t="s">
        <v>30</v>
      </c>
      <c r="F48" s="25">
        <v>0.5</v>
      </c>
      <c r="G48" s="27">
        <v>12.5</v>
      </c>
      <c r="H48" s="28">
        <v>13</v>
      </c>
      <c r="I48" s="36">
        <v>6.34</v>
      </c>
      <c r="J48" s="24">
        <f t="shared" si="1"/>
        <v>19.34</v>
      </c>
    </row>
    <row r="49" spans="1:10" ht="15" customHeight="1">
      <c r="A49" s="19">
        <v>41</v>
      </c>
      <c r="B49" s="11">
        <v>200723</v>
      </c>
      <c r="C49" s="14" t="s">
        <v>113</v>
      </c>
      <c r="D49" s="14" t="s">
        <v>35</v>
      </c>
      <c r="E49" s="13" t="s">
        <v>114</v>
      </c>
      <c r="F49" s="26">
        <v>3</v>
      </c>
      <c r="G49" s="41">
        <v>9.25</v>
      </c>
      <c r="H49" s="32">
        <v>12.25</v>
      </c>
      <c r="I49" s="36">
        <v>6.66</v>
      </c>
      <c r="J49" s="24">
        <f t="shared" si="1"/>
        <v>18.91</v>
      </c>
    </row>
    <row r="50" spans="1:10" ht="15" customHeight="1">
      <c r="A50" s="18">
        <v>42</v>
      </c>
      <c r="B50" s="11">
        <v>160725</v>
      </c>
      <c r="C50" s="12" t="s">
        <v>75</v>
      </c>
      <c r="D50" s="12" t="s">
        <v>27</v>
      </c>
      <c r="E50" s="13" t="s">
        <v>76</v>
      </c>
      <c r="F50" s="25">
        <v>0.5</v>
      </c>
      <c r="G50" s="27">
        <v>12.25</v>
      </c>
      <c r="H50" s="28">
        <v>12.75</v>
      </c>
      <c r="I50" s="36">
        <v>6.14</v>
      </c>
      <c r="J50" s="24">
        <f t="shared" si="1"/>
        <v>18.89</v>
      </c>
    </row>
    <row r="51" spans="1:10" ht="15" customHeight="1">
      <c r="A51" s="19">
        <v>43</v>
      </c>
      <c r="B51" s="16">
        <v>211326</v>
      </c>
      <c r="C51" s="34" t="s">
        <v>90</v>
      </c>
      <c r="D51" s="34" t="s">
        <v>91</v>
      </c>
      <c r="E51" s="17" t="s">
        <v>92</v>
      </c>
      <c r="F51" s="25">
        <v>3</v>
      </c>
      <c r="G51" s="27">
        <v>8.25</v>
      </c>
      <c r="H51" s="31">
        <v>11.25</v>
      </c>
      <c r="I51" s="36">
        <v>7.54</v>
      </c>
      <c r="J51" s="24">
        <f t="shared" si="1"/>
        <v>18.79</v>
      </c>
    </row>
    <row r="52" spans="1:10" ht="15" customHeight="1">
      <c r="A52" s="18">
        <v>44</v>
      </c>
      <c r="B52" s="11">
        <v>172576</v>
      </c>
      <c r="C52" s="14" t="s">
        <v>89</v>
      </c>
      <c r="D52" s="14" t="s">
        <v>27</v>
      </c>
      <c r="E52" s="13" t="s">
        <v>19</v>
      </c>
      <c r="F52" s="25">
        <v>1</v>
      </c>
      <c r="G52" s="27">
        <v>10.8</v>
      </c>
      <c r="H52" s="28">
        <v>11.8</v>
      </c>
      <c r="I52" s="36">
        <v>6.86</v>
      </c>
      <c r="J52" s="24">
        <f t="shared" si="1"/>
        <v>18.66</v>
      </c>
    </row>
    <row r="53" spans="1:10" ht="15" customHeight="1">
      <c r="A53" s="19">
        <v>45</v>
      </c>
      <c r="B53" s="11">
        <v>155210</v>
      </c>
      <c r="C53" s="12" t="s">
        <v>58</v>
      </c>
      <c r="D53" s="12" t="s">
        <v>59</v>
      </c>
      <c r="E53" s="13" t="s">
        <v>60</v>
      </c>
      <c r="F53" s="25">
        <v>0.5</v>
      </c>
      <c r="G53" s="27">
        <v>12.5</v>
      </c>
      <c r="H53" s="29">
        <v>13</v>
      </c>
      <c r="I53" s="36">
        <v>5.64</v>
      </c>
      <c r="J53" s="24">
        <f t="shared" si="1"/>
        <v>18.64</v>
      </c>
    </row>
    <row r="54" spans="1:10" s="35" customFormat="1" ht="15" customHeight="1">
      <c r="A54" s="18">
        <v>46</v>
      </c>
      <c r="B54" s="11">
        <v>155521</v>
      </c>
      <c r="C54" s="14" t="s">
        <v>120</v>
      </c>
      <c r="D54" s="14" t="s">
        <v>121</v>
      </c>
      <c r="E54" s="13" t="s">
        <v>22</v>
      </c>
      <c r="F54" s="25">
        <v>0</v>
      </c>
      <c r="G54" s="27">
        <v>11</v>
      </c>
      <c r="H54" s="28">
        <v>11</v>
      </c>
      <c r="I54" s="36">
        <v>7.5</v>
      </c>
      <c r="J54" s="24">
        <f t="shared" si="1"/>
        <v>18.5</v>
      </c>
    </row>
    <row r="55" spans="1:10" ht="15" customHeight="1">
      <c r="A55" s="19">
        <v>47</v>
      </c>
      <c r="B55" s="11">
        <v>157283</v>
      </c>
      <c r="C55" s="12" t="s">
        <v>81</v>
      </c>
      <c r="D55" s="12" t="s">
        <v>82</v>
      </c>
      <c r="E55" s="13" t="s">
        <v>83</v>
      </c>
      <c r="F55" s="25">
        <v>0.5</v>
      </c>
      <c r="G55" s="27">
        <v>11.5</v>
      </c>
      <c r="H55" s="28">
        <v>12</v>
      </c>
      <c r="I55" s="36">
        <v>6.5</v>
      </c>
      <c r="J55" s="24">
        <f t="shared" si="1"/>
        <v>18.5</v>
      </c>
    </row>
    <row r="56" spans="1:10" ht="15" customHeight="1">
      <c r="A56" s="18">
        <v>48</v>
      </c>
      <c r="B56" s="11">
        <v>155570</v>
      </c>
      <c r="C56" s="14" t="s">
        <v>119</v>
      </c>
      <c r="D56" s="14" t="s">
        <v>18</v>
      </c>
      <c r="E56" s="13" t="s">
        <v>22</v>
      </c>
      <c r="F56" s="25">
        <v>1.5</v>
      </c>
      <c r="G56" s="27">
        <v>10</v>
      </c>
      <c r="H56" s="28">
        <v>11.5</v>
      </c>
      <c r="I56" s="36">
        <v>6.98</v>
      </c>
      <c r="J56" s="24">
        <f t="shared" si="1"/>
        <v>18.48</v>
      </c>
    </row>
    <row r="57" spans="1:10" ht="15" customHeight="1">
      <c r="A57" s="19">
        <v>49</v>
      </c>
      <c r="B57" s="11">
        <v>904469</v>
      </c>
      <c r="C57" s="12" t="s">
        <v>63</v>
      </c>
      <c r="D57" s="12" t="s">
        <v>64</v>
      </c>
      <c r="E57" s="13" t="s">
        <v>65</v>
      </c>
      <c r="F57" s="25">
        <v>0.5</v>
      </c>
      <c r="G57" s="27">
        <v>13</v>
      </c>
      <c r="H57" s="28">
        <v>13.5</v>
      </c>
      <c r="I57" s="36">
        <v>4.76</v>
      </c>
      <c r="J57" s="24">
        <f t="shared" si="1"/>
        <v>18.259999999999998</v>
      </c>
    </row>
    <row r="58" spans="1:10" ht="15" customHeight="1">
      <c r="A58" s="18">
        <v>50</v>
      </c>
      <c r="B58" s="11">
        <v>165845</v>
      </c>
      <c r="C58" s="14" t="s">
        <v>118</v>
      </c>
      <c r="D58" s="14" t="s">
        <v>91</v>
      </c>
      <c r="E58" s="13" t="s">
        <v>30</v>
      </c>
      <c r="F58" s="25">
        <v>0.5</v>
      </c>
      <c r="G58" s="27">
        <v>11.1</v>
      </c>
      <c r="H58" s="28">
        <v>11.6</v>
      </c>
      <c r="I58" s="36">
        <v>6.64</v>
      </c>
      <c r="J58" s="24">
        <f t="shared" si="1"/>
        <v>18.239999999999998</v>
      </c>
    </row>
    <row r="59" spans="1:10" ht="15" customHeight="1">
      <c r="A59" s="19">
        <v>51</v>
      </c>
      <c r="B59" s="11">
        <v>150742</v>
      </c>
      <c r="C59" s="14" t="s">
        <v>111</v>
      </c>
      <c r="D59" s="14" t="s">
        <v>112</v>
      </c>
      <c r="E59" s="13" t="s">
        <v>30</v>
      </c>
      <c r="F59" s="25">
        <v>3</v>
      </c>
      <c r="G59" s="27">
        <v>10</v>
      </c>
      <c r="H59" s="30">
        <v>13</v>
      </c>
      <c r="I59" s="36">
        <v>5.2</v>
      </c>
      <c r="J59" s="24">
        <f t="shared" si="1"/>
        <v>18.2</v>
      </c>
    </row>
    <row r="60" spans="1:10" ht="15" customHeight="1">
      <c r="A60" s="18">
        <v>52</v>
      </c>
      <c r="B60" s="11">
        <v>168170</v>
      </c>
      <c r="C60" s="12" t="s">
        <v>9</v>
      </c>
      <c r="D60" s="12" t="s">
        <v>10</v>
      </c>
      <c r="E60" s="13" t="s">
        <v>11</v>
      </c>
      <c r="F60" s="25">
        <v>4.5</v>
      </c>
      <c r="G60" s="27">
        <v>12.5</v>
      </c>
      <c r="H60" s="28">
        <v>17</v>
      </c>
      <c r="I60" s="36">
        <v>0.45</v>
      </c>
      <c r="J60" s="24">
        <f>SUM(H60,I60)</f>
        <v>17.45</v>
      </c>
    </row>
    <row r="61" spans="1:10" ht="15" customHeight="1">
      <c r="A61" s="19">
        <v>53</v>
      </c>
      <c r="B61" s="11">
        <v>145470</v>
      </c>
      <c r="C61" s="12" t="s">
        <v>87</v>
      </c>
      <c r="D61" s="12" t="s">
        <v>88</v>
      </c>
      <c r="E61" s="13" t="s">
        <v>30</v>
      </c>
      <c r="F61" s="25">
        <v>0.5</v>
      </c>
      <c r="G61" s="27">
        <v>10</v>
      </c>
      <c r="H61" s="28">
        <v>10.5</v>
      </c>
      <c r="I61" s="36">
        <v>6.72</v>
      </c>
      <c r="J61" s="24">
        <f t="shared" si="1"/>
        <v>17.22</v>
      </c>
    </row>
    <row r="62" spans="1:10" ht="15" customHeight="1">
      <c r="A62" s="18">
        <v>54</v>
      </c>
      <c r="B62" s="11">
        <v>165588</v>
      </c>
      <c r="C62" s="14" t="s">
        <v>28</v>
      </c>
      <c r="D62" s="14" t="s">
        <v>29</v>
      </c>
      <c r="E62" s="13" t="s">
        <v>30</v>
      </c>
      <c r="F62" s="25">
        <v>5.4</v>
      </c>
      <c r="G62" s="27">
        <v>4</v>
      </c>
      <c r="H62" s="28">
        <v>9.4</v>
      </c>
      <c r="I62" s="36">
        <v>7.3</v>
      </c>
      <c r="J62" s="24">
        <f t="shared" si="1"/>
        <v>16.7</v>
      </c>
    </row>
    <row r="63" spans="1:10" ht="15" customHeight="1">
      <c r="A63" s="19">
        <v>55</v>
      </c>
      <c r="B63" s="11">
        <v>202220</v>
      </c>
      <c r="C63" s="14" t="s">
        <v>122</v>
      </c>
      <c r="D63" s="14" t="s">
        <v>37</v>
      </c>
      <c r="E63" s="13" t="s">
        <v>38</v>
      </c>
      <c r="F63" s="25">
        <v>4</v>
      </c>
      <c r="G63" s="27">
        <v>6</v>
      </c>
      <c r="H63" s="28">
        <v>10</v>
      </c>
      <c r="I63" s="36">
        <v>6.56</v>
      </c>
      <c r="J63" s="24">
        <f t="shared" si="1"/>
        <v>16.559999999999999</v>
      </c>
    </row>
    <row r="64" spans="1:10" ht="15" customHeight="1">
      <c r="A64" s="18">
        <v>56</v>
      </c>
      <c r="B64" s="11">
        <v>215018</v>
      </c>
      <c r="C64" s="14" t="s">
        <v>123</v>
      </c>
      <c r="D64" s="14" t="s">
        <v>21</v>
      </c>
      <c r="E64" s="13" t="s">
        <v>60</v>
      </c>
      <c r="F64" s="25">
        <v>4.5</v>
      </c>
      <c r="G64" s="27">
        <v>5.5</v>
      </c>
      <c r="H64" s="28">
        <v>10</v>
      </c>
      <c r="I64" s="36">
        <v>5.92</v>
      </c>
      <c r="J64" s="24">
        <f t="shared" si="1"/>
        <v>15.92</v>
      </c>
    </row>
    <row r="65" spans="1:10" ht="15" customHeight="1">
      <c r="A65" s="19">
        <v>57</v>
      </c>
      <c r="B65" s="11">
        <v>220002</v>
      </c>
      <c r="C65" s="14" t="s">
        <v>124</v>
      </c>
      <c r="D65" s="14" t="s">
        <v>125</v>
      </c>
      <c r="E65" s="13" t="s">
        <v>114</v>
      </c>
      <c r="F65" s="25">
        <v>4.3</v>
      </c>
      <c r="G65" s="27">
        <v>3</v>
      </c>
      <c r="H65" s="28">
        <v>7.3</v>
      </c>
      <c r="I65" s="36">
        <v>6.78</v>
      </c>
      <c r="J65" s="24">
        <f t="shared" si="1"/>
        <v>14.08</v>
      </c>
    </row>
    <row r="66" spans="1:10" ht="15" customHeight="1">
      <c r="A66" s="18">
        <v>58</v>
      </c>
      <c r="B66" s="11">
        <v>175174</v>
      </c>
      <c r="C66" s="14" t="s">
        <v>126</v>
      </c>
      <c r="D66" s="14" t="s">
        <v>127</v>
      </c>
      <c r="E66" s="13" t="s">
        <v>22</v>
      </c>
      <c r="F66" s="25">
        <v>0.5</v>
      </c>
      <c r="G66" s="27">
        <v>5.75</v>
      </c>
      <c r="H66" s="28">
        <v>6.25</v>
      </c>
      <c r="I66" s="36">
        <v>6.34</v>
      </c>
      <c r="J66" s="24">
        <f t="shared" si="1"/>
        <v>12.59</v>
      </c>
    </row>
    <row r="67" spans="1:10" ht="15" customHeight="1">
      <c r="A67" s="19">
        <v>59</v>
      </c>
      <c r="B67" s="11">
        <v>224923</v>
      </c>
      <c r="C67" s="14" t="s">
        <v>96</v>
      </c>
      <c r="D67" s="14" t="s">
        <v>27</v>
      </c>
      <c r="E67" s="13" t="s">
        <v>44</v>
      </c>
      <c r="F67" s="25">
        <v>4</v>
      </c>
      <c r="G67" s="27">
        <v>3.5</v>
      </c>
      <c r="H67" s="28">
        <v>7.5</v>
      </c>
      <c r="I67" s="36">
        <v>4.76</v>
      </c>
      <c r="J67" s="24">
        <f t="shared" si="1"/>
        <v>12.26</v>
      </c>
    </row>
    <row r="68" spans="1:10" ht="15" customHeight="1">
      <c r="A68" s="18">
        <v>60</v>
      </c>
      <c r="B68" s="11">
        <v>209883</v>
      </c>
      <c r="C68" s="14" t="s">
        <v>128</v>
      </c>
      <c r="D68" s="14" t="s">
        <v>103</v>
      </c>
      <c r="E68" s="13" t="s">
        <v>38</v>
      </c>
      <c r="F68" s="25">
        <v>1.3</v>
      </c>
      <c r="G68" s="27">
        <v>4</v>
      </c>
      <c r="H68" s="28">
        <v>5.3</v>
      </c>
      <c r="I68" s="36">
        <v>6.72</v>
      </c>
      <c r="J68" s="24">
        <f t="shared" si="1"/>
        <v>12.02</v>
      </c>
    </row>
    <row r="69" spans="1:10" ht="15" customHeight="1">
      <c r="A69" s="19">
        <v>61</v>
      </c>
      <c r="B69" s="16">
        <v>209576</v>
      </c>
      <c r="C69" s="34" t="s">
        <v>129</v>
      </c>
      <c r="D69" s="34" t="s">
        <v>130</v>
      </c>
      <c r="E69" s="17" t="s">
        <v>30</v>
      </c>
      <c r="F69" s="37">
        <v>3.8</v>
      </c>
      <c r="G69" s="27">
        <v>0.75</v>
      </c>
      <c r="H69" s="31">
        <v>4.55</v>
      </c>
      <c r="I69" s="38">
        <v>7.08</v>
      </c>
      <c r="J69" s="24">
        <f t="shared" si="1"/>
        <v>11.629999999999999</v>
      </c>
    </row>
    <row r="73" spans="1:10">
      <c r="C73" s="9"/>
      <c r="D73" s="9"/>
      <c r="E73" s="9"/>
      <c r="F73" s="1"/>
      <c r="G73" s="44" t="s">
        <v>140</v>
      </c>
      <c r="H73" s="44"/>
      <c r="I73" s="44"/>
      <c r="J73" s="9"/>
    </row>
    <row r="74" spans="1:10">
      <c r="B74" s="10"/>
      <c r="C74" s="10"/>
      <c r="D74" s="10"/>
      <c r="E74" s="10"/>
      <c r="F74" s="43"/>
      <c r="G74" s="10" t="s">
        <v>138</v>
      </c>
      <c r="H74" s="10"/>
      <c r="I74" s="10"/>
      <c r="J74" s="43"/>
    </row>
    <row r="75" spans="1:10">
      <c r="G75" s="44"/>
      <c r="H75" s="44"/>
      <c r="I75" s="44"/>
    </row>
    <row r="76" spans="1:10">
      <c r="C76" s="10"/>
      <c r="D76" s="10"/>
      <c r="G76" s="44" t="s">
        <v>134</v>
      </c>
      <c r="H76" s="44"/>
      <c r="I76" s="44"/>
    </row>
    <row r="77" spans="1:10">
      <c r="G77" s="45" t="s">
        <v>136</v>
      </c>
      <c r="H77" s="45"/>
      <c r="I77" s="45"/>
    </row>
    <row r="78" spans="1:10">
      <c r="G78" s="44" t="s">
        <v>137</v>
      </c>
      <c r="H78" s="44"/>
      <c r="I78" s="44"/>
    </row>
  </sheetData>
  <sortState ref="B34:J35">
    <sortCondition descending="1" ref="J34:J35"/>
    <sortCondition descending="1" ref="I34:I35"/>
    <sortCondition descending="1" ref="H34:H35"/>
  </sortState>
  <mergeCells count="17">
    <mergeCell ref="C1:D1"/>
    <mergeCell ref="A3:J3"/>
    <mergeCell ref="A4:A8"/>
    <mergeCell ref="B4:B8"/>
    <mergeCell ref="C4:C8"/>
    <mergeCell ref="D4:D8"/>
    <mergeCell ref="E4:E8"/>
    <mergeCell ref="F4:F8"/>
    <mergeCell ref="G4:G8"/>
    <mergeCell ref="J4:J5"/>
    <mergeCell ref="I4:I8"/>
    <mergeCell ref="C2:G2"/>
    <mergeCell ref="G76:I76"/>
    <mergeCell ref="G73:I73"/>
    <mergeCell ref="G78:I78"/>
    <mergeCell ref="G75:I75"/>
    <mergeCell ref="G77:I77"/>
  </mergeCells>
  <pageMargins left="0.11811023622047245" right="0.11811023622047245" top="0.35433070866141736" bottom="0.35433070866141736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ΘΑΝΑΣΗΣ</dc:creator>
  <cp:lastModifiedBy>user46</cp:lastModifiedBy>
  <cp:lastPrinted>2019-09-16T10:09:00Z</cp:lastPrinted>
  <dcterms:created xsi:type="dcterms:W3CDTF">2015-06-10T06:33:17Z</dcterms:created>
  <dcterms:modified xsi:type="dcterms:W3CDTF">2019-09-16T10:10:07Z</dcterms:modified>
</cp:coreProperties>
</file>